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-PR-18-ЕУП-РП\Екипи\Екип-Плевен\РП2-3D\Обяви за конкурс-6\"/>
    </mc:Choice>
  </mc:AlternateContent>
  <bookViews>
    <workbookView xWindow="0" yWindow="0" windowWidth="20490" windowHeight="762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46" i="2" l="1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29" i="2"/>
  <c r="E28" i="2"/>
  <c r="E27" i="2"/>
  <c r="E26" i="2"/>
  <c r="E25" i="2"/>
  <c r="E24" i="2"/>
  <c r="E23" i="2"/>
  <c r="E22" i="2"/>
  <c r="E21" i="2"/>
  <c r="E19" i="2"/>
  <c r="E18" i="2"/>
  <c r="E17" i="2"/>
  <c r="E16" i="2"/>
  <c r="E14" i="2"/>
  <c r="E13" i="2"/>
  <c r="E12" i="2"/>
  <c r="E11" i="2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<sst xmlns="http://schemas.openxmlformats.org/spreadsheetml/2006/main" count="296" uniqueCount="72">
  <si>
    <t>Длъжност</t>
  </si>
  <si>
    <t>Категория</t>
  </si>
  <si>
    <t>Партньор, който ги осигурява</t>
  </si>
  <si>
    <t xml:space="preserve">Работен пакет 1 „Персонализирана медицина” (РП-1) </t>
  </si>
  <si>
    <t>Експерт</t>
  </si>
  <si>
    <t>Водещ изследовател R2</t>
  </si>
  <si>
    <t>МУ Плевен</t>
  </si>
  <si>
    <t>Лекар</t>
  </si>
  <si>
    <t>Изследовател без научна степен R1</t>
  </si>
  <si>
    <t>Водещ изследовател R3</t>
  </si>
  <si>
    <t>Проф. Поповска</t>
  </si>
  <si>
    <t>Химик</t>
  </si>
  <si>
    <t>Биолог</t>
  </si>
  <si>
    <t>Лаборант</t>
  </si>
  <si>
    <t>Технически сътрудник</t>
  </si>
  <si>
    <t xml:space="preserve">Работен пакет 2 „3D и телемединицна“ (РП-2) </t>
  </si>
  <si>
    <t>Ръководител направление</t>
  </si>
  <si>
    <t>Изследовател</t>
  </si>
  <si>
    <t>Инженер</t>
  </si>
  <si>
    <t xml:space="preserve">Работн пакет 3 „Минимално инвазивна хирургия“ (РП-3) </t>
  </si>
  <si>
    <t>1. Ръководител напраление УНГ</t>
  </si>
  <si>
    <t>Млад учен УНГ</t>
  </si>
  <si>
    <t>2. Ръководител направление оперативна гинеколгоия</t>
  </si>
  <si>
    <t>Млад учен оперативна гинекология</t>
  </si>
  <si>
    <t>3. Ръководител направление обща хирургия</t>
  </si>
  <si>
    <t>Млад учен обща хирургия</t>
  </si>
  <si>
    <t xml:space="preserve">Работен пакет 4 “Роботизирана хирургия“ (РП-4) </t>
  </si>
  <si>
    <t>1. Ръководител направление роботизирана гинеколгоия</t>
  </si>
  <si>
    <t>Водещ изследовател R4</t>
  </si>
  <si>
    <t xml:space="preserve">    Учен роботизирана гинекология</t>
  </si>
  <si>
    <t xml:space="preserve">    Млад учен роботизирана гинекология</t>
  </si>
  <si>
    <t>2.Ръководител направление роботизирана хирургия</t>
  </si>
  <si>
    <t xml:space="preserve">    Млад учен роботизира хирургия</t>
  </si>
  <si>
    <t>3. Ръководител направление роботизирана урология</t>
  </si>
  <si>
    <t xml:space="preserve">    Учен роботизирана урология</t>
  </si>
  <si>
    <t xml:space="preserve">    Млад учен роботизирана урология</t>
  </si>
  <si>
    <t>4. Ръководител център по роботика МУ Варна</t>
  </si>
  <si>
    <t>МУ Варна</t>
  </si>
  <si>
    <t xml:space="preserve">     Учен център по роботика МУ Варна</t>
  </si>
  <si>
    <t xml:space="preserve">   Учен център по роботика МУ Варна</t>
  </si>
  <si>
    <t xml:space="preserve">   Млад учен център по роботика МУ Варна</t>
  </si>
  <si>
    <t>Ръководител експериментална роботика</t>
  </si>
  <si>
    <t>ИСИР-БАН</t>
  </si>
  <si>
    <t xml:space="preserve">    Учен експериментална роботика</t>
  </si>
  <si>
    <t xml:space="preserve">    Млад учен експериментална роботика</t>
  </si>
  <si>
    <t>часова ставка в лева</t>
  </si>
  <si>
    <t>работни часове на ден</t>
  </si>
  <si>
    <t>Проф. Тони Веков - ?</t>
  </si>
  <si>
    <t>не е уточнено</t>
  </si>
  <si>
    <t>Доц. Александър Вълков</t>
  </si>
  <si>
    <t>назначен</t>
  </si>
  <si>
    <t>предстои да се уточни</t>
  </si>
  <si>
    <t>Проф. Славчо Томов - Р4</t>
  </si>
  <si>
    <t>назначени Поповски и  Гъокова</t>
  </si>
  <si>
    <t>предстои да се уточнят реално изпълняващите длъжност</t>
  </si>
  <si>
    <t>Доц. Добри Димитров</t>
  </si>
  <si>
    <t xml:space="preserve"> Мартин Караманлиев</t>
  </si>
  <si>
    <t>Ивелина Петрова</t>
  </si>
  <si>
    <t>Проф. Горчев - Р4</t>
  </si>
  <si>
    <t>предстои замяна на Л. Танчев с Ал. Любенов след защита на дисертац. Труд</t>
  </si>
  <si>
    <t>Доц. Сергей Илиев</t>
  </si>
  <si>
    <t>Цветомир Иванов</t>
  </si>
  <si>
    <t>Доц. Колев</t>
  </si>
  <si>
    <t>Антон Тонев, Щерю Щерев -???????????</t>
  </si>
  <si>
    <t>Деян Анакиевски ?????????2</t>
  </si>
  <si>
    <t>Александър Златаров</t>
  </si>
  <si>
    <t>Акад. Руменин</t>
  </si>
  <si>
    <t>Проф. Лозанова, Проф Нойков - отпада</t>
  </si>
  <si>
    <t>-</t>
  </si>
  <si>
    <t>Доц. Август Иванов - който се качва в Р2</t>
  </si>
  <si>
    <t>ОБЩО ВЪЗНАГРАЖДЕНИЯ ЗА ЕКИПА</t>
  </si>
  <si>
    <t>Млад учен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</si>
</sst>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 &quot;#,##0.00&quot;     &quot;;&quot;-&quot;#,##0.00&quot;     &quot;;&quot; -&quot;00&quot;     &quot;;&quot; &quot;@&quot; &quot;"/>
    <numFmt numFmtId="165" formatCode="&quot; &quot;#,##0.00&quot;    &quot;;&quot;-&quot;#,##0.00&quot;    &quot;;&quot; -&quot;00&quot;    &quot;;&quot; &quot;@&quot; &quot;"/>
    <numFmt numFmtId="166" formatCode="&quot; &quot;#,##0&quot; &quot;;&quot; (&quot;#,##0&quot;)&quot;;&quot; - &quot;;@&quot; &quot;"/>
    <numFmt numFmtId="167" formatCode="[$-409]d\-mmm\-yy;@"/>
    <numFmt numFmtId="168" formatCode="0%&quot; &quot;;&quot;(&quot;0%&quot;)&quot;"/>
  </numFmts>
  <fonts count="23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9999FF"/>
      <name val="Arial"/>
      <family val="2"/>
      <charset val="204"/>
    </font>
    <font>
      <b/>
      <sz val="11"/>
      <color rgb="FF9999FF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9"/>
      <color rgb="FF5B9BD5"/>
      <name val="Calibri"/>
      <family val="2"/>
      <charset val="204"/>
    </font>
    <font>
      <sz val="9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b/>
      <sz val="9"/>
      <color rgb="FF44546A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11"/>
      <color rgb="FF44546A"/>
      <name val="Calibri"/>
      <family val="2"/>
      <charset val="204"/>
    </font>
    <font>
      <b/>
      <sz val="8"/>
      <color rgb="FFFFFFFF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FFFF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FFFFFF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C00000"/>
      <name val="Arial"/>
      <family val="2"/>
      <charset val="204"/>
    </font>
    <font>
      <sz val="10"/>
      <color rgb="FFC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ED7D31"/>
        <bgColor rgb="FFED7D31"/>
      </patternFill>
    </fill>
    <fill>
      <patternFill patternType="solid">
        <fgColor rgb="FF1F4E78"/>
        <bgColor rgb="FF1F4E78"/>
      </patternFill>
    </fill>
    <fill>
      <patternFill patternType="solid">
        <fgColor rgb="FFBDD7EE"/>
        <bgColor rgb="FFBDD7EE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rgb="FF9999FF"/>
      </bottom>
      <diagonal/>
    </border>
    <border>
      <left/>
      <right/>
      <top/>
      <bottom style="medium">
        <color rgb="FF44546A"/>
      </bottom>
      <diagonal/>
    </border>
    <border>
      <left/>
      <right/>
      <top style="thin">
        <color rgb="FF44546A"/>
      </top>
      <bottom/>
      <diagonal/>
    </border>
    <border>
      <left/>
      <right/>
      <top style="thin">
        <color rgb="FF44546A"/>
      </top>
      <bottom style="medium">
        <color rgb="FF44546A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36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NumberFormat="0" applyBorder="0" applyProtection="0"/>
    <xf numFmtId="0" fontId="2" fillId="0" borderId="0" applyNumberFormat="0" applyBorder="0" applyProtection="0"/>
    <xf numFmtId="9" fontId="1" fillId="0" borderId="0" applyFont="0" applyFill="0" applyBorder="0" applyAlignment="0" applyProtection="0"/>
    <xf numFmtId="166" fontId="3" fillId="0" borderId="0" applyBorder="0" applyAlignment="0" applyProtection="0"/>
    <xf numFmtId="49" fontId="4" fillId="0" borderId="0" applyBorder="0" applyAlignment="0" applyProtection="0"/>
    <xf numFmtId="49" fontId="5" fillId="0" borderId="1" applyAlignment="0" applyProtection="0"/>
    <xf numFmtId="49" fontId="5" fillId="0" borderId="0" applyBorder="0" applyAlignment="0" applyProtection="0"/>
    <xf numFmtId="49" fontId="6" fillId="0" borderId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Border="0" applyProtection="0">
      <alignment horizontal="left" wrapText="1"/>
    </xf>
    <xf numFmtId="0" fontId="7" fillId="0" borderId="0" applyNumberFormat="0" applyBorder="0" applyProtection="0"/>
    <xf numFmtId="166" fontId="2" fillId="0" borderId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" fillId="0" borderId="0" applyNumberFormat="0" applyBorder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8" fillId="0" borderId="0" applyFill="0" applyBorder="0" applyAlignment="0" applyProtection="0"/>
    <xf numFmtId="166" fontId="1" fillId="2" borderId="0" applyFont="0" applyBorder="0" applyAlignment="0" applyProtection="0"/>
    <xf numFmtId="167" fontId="9" fillId="0" borderId="0" applyFill="0" applyBorder="0" applyProtection="0"/>
    <xf numFmtId="166" fontId="1" fillId="3" borderId="0" applyFont="0" applyBorder="0" applyAlignment="0" applyProtection="0"/>
    <xf numFmtId="168" fontId="9" fillId="0" borderId="0" applyFill="0" applyBorder="0" applyAlignment="0" applyProtection="0"/>
    <xf numFmtId="166" fontId="10" fillId="0" borderId="0" applyBorder="0" applyAlignment="0" applyProtection="0"/>
    <xf numFmtId="167" fontId="11" fillId="0" borderId="2" applyProtection="0">
      <alignment horizontal="right" wrapText="1"/>
    </xf>
    <xf numFmtId="167" fontId="11" fillId="0" borderId="0" applyBorder="0" applyProtection="0">
      <alignment wrapText="1"/>
    </xf>
    <xf numFmtId="166" fontId="12" fillId="0" borderId="3" applyFill="0" applyAlignment="0" applyProtection="0"/>
    <xf numFmtId="167" fontId="13" fillId="0" borderId="0" applyBorder="0" applyAlignment="0" applyProtection="0"/>
    <xf numFmtId="167" fontId="13" fillId="0" borderId="0" applyBorder="0" applyAlignment="0" applyProtection="0"/>
    <xf numFmtId="0" fontId="13" fillId="0" borderId="0" applyNumberFormat="0" applyBorder="0" applyAlignment="0" applyProtection="0"/>
    <xf numFmtId="166" fontId="12" fillId="0" borderId="4" applyFill="0" applyAlignment="0" applyProtection="0"/>
  </cellStyleXfs>
  <cellXfs count="57">
    <xf numFmtId="0" fontId="0" fillId="0" borderId="0" xfId="0"/>
    <xf numFmtId="0" fontId="10" fillId="0" borderId="0" xfId="0" applyFont="1"/>
    <xf numFmtId="0" fontId="14" fillId="4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164" fontId="14" fillId="4" borderId="5" xfId="1" applyFont="1" applyFill="1" applyBorder="1" applyAlignment="1">
      <alignment horizontal="center" vertical="center" wrapText="1"/>
    </xf>
    <xf numFmtId="164" fontId="14" fillId="4" borderId="6" xfId="1" applyFont="1" applyFill="1" applyBorder="1" applyAlignment="1">
      <alignment horizontal="center" vertical="center" wrapText="1"/>
    </xf>
    <xf numFmtId="0" fontId="10" fillId="0" borderId="5" xfId="0" applyFont="1" applyBorder="1"/>
    <xf numFmtId="0" fontId="15" fillId="5" borderId="6" xfId="0" applyFont="1" applyFill="1" applyBorder="1" applyAlignment="1">
      <alignment vertical="center"/>
    </xf>
    <xf numFmtId="0" fontId="15" fillId="5" borderId="7" xfId="0" applyFont="1" applyFill="1" applyBorder="1" applyAlignment="1">
      <alignment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vertical="center"/>
    </xf>
    <xf numFmtId="0" fontId="15" fillId="5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15" fillId="5" borderId="7" xfId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5" fillId="5" borderId="6" xfId="0" applyFont="1" applyFill="1" applyBorder="1" applyAlignment="1">
      <alignment horizontal="left" vertical="center" indent="1"/>
    </xf>
    <xf numFmtId="0" fontId="15" fillId="5" borderId="5" xfId="0" applyFont="1" applyFill="1" applyBorder="1" applyAlignment="1">
      <alignment horizontal="left" vertical="center" wrapText="1" indent="1"/>
    </xf>
    <xf numFmtId="0" fontId="15" fillId="5" borderId="5" xfId="0" applyFont="1" applyFill="1" applyBorder="1"/>
    <xf numFmtId="0" fontId="15" fillId="5" borderId="5" xfId="0" applyFont="1" applyFill="1" applyBorder="1" applyAlignment="1">
      <alignment horizontal="center"/>
    </xf>
    <xf numFmtId="0" fontId="15" fillId="5" borderId="6" xfId="0" applyFont="1" applyFill="1" applyBorder="1"/>
    <xf numFmtId="0" fontId="16" fillId="4" borderId="6" xfId="4" applyFont="1" applyFill="1" applyBorder="1" applyAlignment="1">
      <alignment horizontal="center" vertical="center" wrapText="1"/>
    </xf>
    <xf numFmtId="0" fontId="17" fillId="5" borderId="7" xfId="4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8" fillId="4" borderId="5" xfId="4" applyFont="1" applyFill="1" applyBorder="1" applyAlignment="1">
      <alignment horizontal="center" vertical="center"/>
    </xf>
    <xf numFmtId="0" fontId="19" fillId="5" borderId="7" xfId="4" applyFont="1" applyFill="1" applyBorder="1" applyAlignment="1">
      <alignment vertical="center"/>
    </xf>
    <xf numFmtId="0" fontId="1" fillId="0" borderId="0" xfId="0" applyFont="1"/>
    <xf numFmtId="0" fontId="20" fillId="0" borderId="5" xfId="4" applyFont="1" applyFill="1" applyBorder="1" applyAlignment="1">
      <alignment vertical="center"/>
    </xf>
    <xf numFmtId="0" fontId="1" fillId="0" borderId="0" xfId="0" applyFont="1" applyAlignment="1"/>
    <xf numFmtId="0" fontId="20" fillId="0" borderId="5" xfId="4" applyFont="1" applyFill="1" applyBorder="1" applyAlignment="1">
      <alignment horizontal="left" vertical="center"/>
    </xf>
    <xf numFmtId="0" fontId="19" fillId="5" borderId="6" xfId="4" applyFont="1" applyFill="1" applyBorder="1" applyAlignment="1">
      <alignment vertical="center"/>
    </xf>
    <xf numFmtId="0" fontId="20" fillId="0" borderId="5" xfId="4" applyFont="1" applyFill="1" applyBorder="1" applyAlignment="1">
      <alignment horizontal="center" vertical="center"/>
    </xf>
    <xf numFmtId="0" fontId="20" fillId="0" borderId="8" xfId="4" applyFont="1" applyFill="1" applyBorder="1" applyAlignment="1">
      <alignment vertical="center"/>
    </xf>
    <xf numFmtId="0" fontId="20" fillId="0" borderId="8" xfId="4" applyFont="1" applyFill="1" applyBorder="1" applyAlignment="1">
      <alignment horizontal="center" vertical="center"/>
    </xf>
    <xf numFmtId="0" fontId="20" fillId="6" borderId="5" xfId="4" applyFont="1" applyFill="1" applyBorder="1" applyAlignment="1">
      <alignment horizontal="center" vertical="center"/>
    </xf>
    <xf numFmtId="0" fontId="20" fillId="6" borderId="5" xfId="4" applyFont="1" applyFill="1" applyBorder="1" applyAlignment="1">
      <alignment vertical="center"/>
    </xf>
    <xf numFmtId="0" fontId="2" fillId="0" borderId="11" xfId="4" applyFont="1" applyFill="1" applyBorder="1" applyAlignment="1">
      <alignment horizontal="center" vertical="center" wrapText="1"/>
    </xf>
    <xf numFmtId="0" fontId="2" fillId="0" borderId="12" xfId="4" applyFont="1" applyFill="1" applyBorder="1" applyAlignment="1">
      <alignment horizontal="center" vertical="center" wrapText="1"/>
    </xf>
    <xf numFmtId="0" fontId="2" fillId="6" borderId="11" xfId="4" applyFont="1" applyFill="1" applyBorder="1" applyAlignment="1">
      <alignment horizontal="center" vertical="center" wrapText="1"/>
    </xf>
    <xf numFmtId="0" fontId="20" fillId="0" borderId="12" xfId="4" applyFont="1" applyFill="1" applyBorder="1" applyAlignment="1">
      <alignment horizontal="center" vertical="center" wrapText="1"/>
    </xf>
    <xf numFmtId="0" fontId="17" fillId="5" borderId="10" xfId="4" applyFont="1" applyFill="1" applyBorder="1" applyAlignment="1">
      <alignment horizontal="center" vertical="center" wrapText="1"/>
    </xf>
    <xf numFmtId="0" fontId="21" fillId="0" borderId="6" xfId="4" applyFont="1" applyFill="1" applyBorder="1" applyAlignment="1">
      <alignment horizontal="center" vertical="center"/>
    </xf>
    <xf numFmtId="0" fontId="21" fillId="0" borderId="7" xfId="4" applyFont="1" applyFill="1" applyBorder="1" applyAlignment="1">
      <alignment horizontal="left" vertical="center"/>
    </xf>
    <xf numFmtId="0" fontId="21" fillId="0" borderId="7" xfId="4" applyFont="1" applyFill="1" applyBorder="1" applyAlignment="1">
      <alignment vertical="center"/>
    </xf>
    <xf numFmtId="0" fontId="22" fillId="0" borderId="11" xfId="4" applyFont="1" applyFill="1" applyBorder="1" applyAlignment="1">
      <alignment horizontal="center" vertical="center" wrapText="1"/>
    </xf>
    <xf numFmtId="0" fontId="21" fillId="0" borderId="5" xfId="4" applyFont="1" applyFill="1" applyBorder="1" applyAlignment="1">
      <alignment horizontal="center" vertical="center"/>
    </xf>
    <xf numFmtId="0" fontId="21" fillId="0" borderId="5" xfId="4" applyFont="1" applyFill="1" applyBorder="1" applyAlignment="1">
      <alignment vertical="center"/>
    </xf>
    <xf numFmtId="0" fontId="21" fillId="0" borderId="8" xfId="4" applyFont="1" applyFill="1" applyBorder="1" applyAlignment="1">
      <alignment vertical="center"/>
    </xf>
    <xf numFmtId="0" fontId="21" fillId="0" borderId="9" xfId="4" applyFont="1" applyFill="1" applyBorder="1" applyAlignment="1">
      <alignment horizontal="center" vertical="center"/>
    </xf>
    <xf numFmtId="0" fontId="21" fillId="0" borderId="13" xfId="4" applyFont="1" applyFill="1" applyBorder="1" applyAlignment="1">
      <alignment vertical="center"/>
    </xf>
  </cellXfs>
  <cellStyles count="36">
    <cellStyle name="Brand Default" xfId="6"/>
    <cellStyle name="Brand Source" xfId="7"/>
    <cellStyle name="Brand Subtitle with Underline" xfId="8"/>
    <cellStyle name="Brand Subtitle without Underline" xfId="9"/>
    <cellStyle name="Brand Title" xfId="10"/>
    <cellStyle name="Comma 2" xfId="11"/>
    <cellStyle name="Comma 3" xfId="12"/>
    <cellStyle name="Normal" xfId="0" builtinId="0" customBuiltin="1"/>
    <cellStyle name="Normal 10" xfId="13"/>
    <cellStyle name="Normal 2" xfId="14"/>
    <cellStyle name="Normal 2 3" xfId="15"/>
    <cellStyle name="Normal 3" xfId="16"/>
    <cellStyle name="Normal 4" xfId="17"/>
    <cellStyle name="Normal 5" xfId="18"/>
    <cellStyle name="Percent 2" xfId="19"/>
    <cellStyle name="Percent 3" xfId="20"/>
    <cellStyle name="Percent 4" xfId="21"/>
    <cellStyle name="Percent 5" xfId="22"/>
    <cellStyle name="Smart Bold" xfId="23"/>
    <cellStyle name="Smart Forecast" xfId="24"/>
    <cellStyle name="Smart General" xfId="25"/>
    <cellStyle name="Smart Highlight" xfId="26"/>
    <cellStyle name="Smart Percent" xfId="27"/>
    <cellStyle name="Smart Source" xfId="28"/>
    <cellStyle name="Smart Subtitle 1" xfId="29"/>
    <cellStyle name="Smart Subtitle 2" xfId="30"/>
    <cellStyle name="Smart Subtotal" xfId="31"/>
    <cellStyle name="Smart Title" xfId="32"/>
    <cellStyle name="Smart Title 2" xfId="33"/>
    <cellStyle name="Smart Title 3" xfId="34"/>
    <cellStyle name="Smart Total" xfId="35"/>
    <cellStyle name="Запетая" xfId="1"/>
    <cellStyle name="Запетая 2" xfId="2"/>
    <cellStyle name="Нормален 2" xfId="3"/>
    <cellStyle name="Нормален 3" xfId="4"/>
    <cellStyle name="Процент 2" xf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workbookViewId="0">
      <pane ySplit="1" topLeftCell="A8" activePane="bottomLeft" state="frozen"/>
      <selection pane="bottomLeft" activeCell="C17" sqref="C17"/>
    </sheetView>
  </sheetViews>
  <sheetFormatPr defaultRowHeight="15" x14ac:dyDescent="0.25"/>
  <cols>
    <col min="1" max="1" width="6.7109375" style="33" customWidth="1"/>
    <col min="2" max="2" width="57.140625" style="35" bestFit="1" customWidth="1"/>
    <col min="3" max="3" width="40.28515625" style="35" customWidth="1"/>
    <col min="4" max="4" width="14.42578125" style="1" customWidth="1"/>
    <col min="5" max="16384" width="9.140625" style="1"/>
  </cols>
  <sheetData>
    <row r="1" spans="1:6" ht="38.25" x14ac:dyDescent="0.2">
      <c r="A1" s="31"/>
      <c r="B1" s="31" t="s">
        <v>0</v>
      </c>
      <c r="C1" s="31" t="s">
        <v>1</v>
      </c>
      <c r="D1" s="28" t="s">
        <v>2</v>
      </c>
    </row>
    <row r="2" spans="1:6" x14ac:dyDescent="0.2">
      <c r="A2" s="37" t="s">
        <v>3</v>
      </c>
      <c r="B2" s="32"/>
      <c r="C2" s="32"/>
      <c r="D2" s="29"/>
    </row>
    <row r="3" spans="1:6" ht="14.25" x14ac:dyDescent="0.2">
      <c r="A3" s="38">
        <v>1</v>
      </c>
      <c r="B3" s="36" t="s">
        <v>4</v>
      </c>
      <c r="C3" s="34" t="s">
        <v>5</v>
      </c>
      <c r="D3" s="43" t="s">
        <v>6</v>
      </c>
    </row>
    <row r="4" spans="1:6" ht="14.25" x14ac:dyDescent="0.2">
      <c r="A4" s="38">
        <v>2</v>
      </c>
      <c r="B4" s="36" t="s">
        <v>4</v>
      </c>
      <c r="C4" s="34" t="s">
        <v>5</v>
      </c>
      <c r="D4" s="43" t="s">
        <v>6</v>
      </c>
    </row>
    <row r="5" spans="1:6" ht="14.25" x14ac:dyDescent="0.2">
      <c r="A5" s="38">
        <v>3</v>
      </c>
      <c r="B5" s="36" t="s">
        <v>7</v>
      </c>
      <c r="C5" s="34" t="s">
        <v>8</v>
      </c>
      <c r="D5" s="43" t="s">
        <v>6</v>
      </c>
    </row>
    <row r="6" spans="1:6" ht="13.5" customHeight="1" x14ac:dyDescent="0.2">
      <c r="A6" s="40">
        <v>4</v>
      </c>
      <c r="B6" s="39" t="s">
        <v>7</v>
      </c>
      <c r="C6" s="39" t="s">
        <v>9</v>
      </c>
      <c r="D6" s="44" t="s">
        <v>6</v>
      </c>
    </row>
    <row r="7" spans="1:6" ht="14.25" x14ac:dyDescent="0.2">
      <c r="A7" s="38">
        <v>5</v>
      </c>
      <c r="B7" s="36" t="s">
        <v>7</v>
      </c>
      <c r="C7" s="34" t="s">
        <v>5</v>
      </c>
      <c r="D7" s="43" t="s">
        <v>6</v>
      </c>
    </row>
    <row r="8" spans="1:6" ht="14.25" x14ac:dyDescent="0.2">
      <c r="A8" s="38">
        <v>6</v>
      </c>
      <c r="B8" s="36" t="s">
        <v>7</v>
      </c>
      <c r="C8" s="34" t="s">
        <v>5</v>
      </c>
      <c r="D8" s="43" t="s">
        <v>6</v>
      </c>
    </row>
    <row r="9" spans="1:6" ht="14.25" x14ac:dyDescent="0.2">
      <c r="A9" s="38">
        <v>7</v>
      </c>
      <c r="B9" s="36" t="s">
        <v>7</v>
      </c>
      <c r="C9" s="34" t="s">
        <v>8</v>
      </c>
      <c r="D9" s="43" t="s">
        <v>6</v>
      </c>
    </row>
    <row r="10" spans="1:6" ht="14.25" x14ac:dyDescent="0.2">
      <c r="A10" s="38">
        <v>8</v>
      </c>
      <c r="B10" s="36" t="s">
        <v>7</v>
      </c>
      <c r="C10" s="34" t="s">
        <v>8</v>
      </c>
      <c r="D10" s="43" t="s">
        <v>6</v>
      </c>
    </row>
    <row r="11" spans="1:6" ht="14.25" x14ac:dyDescent="0.2">
      <c r="A11" s="38">
        <v>9</v>
      </c>
      <c r="B11" s="36" t="s">
        <v>7</v>
      </c>
      <c r="C11" s="34" t="s">
        <v>8</v>
      </c>
      <c r="D11" s="43" t="s">
        <v>6</v>
      </c>
    </row>
    <row r="12" spans="1:6" ht="14.25" x14ac:dyDescent="0.2">
      <c r="A12" s="38">
        <v>10</v>
      </c>
      <c r="B12" s="36" t="s">
        <v>11</v>
      </c>
      <c r="C12" s="34" t="s">
        <v>8</v>
      </c>
      <c r="D12" s="43" t="s">
        <v>6</v>
      </c>
    </row>
    <row r="13" spans="1:6" ht="14.25" x14ac:dyDescent="0.2">
      <c r="A13" s="38">
        <v>11</v>
      </c>
      <c r="B13" s="36" t="s">
        <v>12</v>
      </c>
      <c r="C13" s="34" t="s">
        <v>8</v>
      </c>
      <c r="D13" s="43" t="s">
        <v>6</v>
      </c>
      <c r="F13" s="30"/>
    </row>
    <row r="14" spans="1:6" ht="14.25" x14ac:dyDescent="0.2">
      <c r="A14" s="38">
        <v>12</v>
      </c>
      <c r="B14" s="36" t="s">
        <v>13</v>
      </c>
      <c r="C14" s="34" t="s">
        <v>14</v>
      </c>
      <c r="D14" s="43" t="s">
        <v>6</v>
      </c>
    </row>
    <row r="15" spans="1:6" x14ac:dyDescent="0.2">
      <c r="A15" s="37" t="s">
        <v>15</v>
      </c>
      <c r="B15" s="32"/>
      <c r="C15" s="32"/>
      <c r="D15" s="47"/>
    </row>
    <row r="16" spans="1:6" ht="14.25" x14ac:dyDescent="0.2">
      <c r="A16" s="38">
        <v>1</v>
      </c>
      <c r="B16" s="34" t="s">
        <v>16</v>
      </c>
      <c r="C16" s="54" t="s">
        <v>28</v>
      </c>
      <c r="D16" s="43" t="s">
        <v>6</v>
      </c>
    </row>
    <row r="17" spans="1:4" ht="14.25" x14ac:dyDescent="0.2">
      <c r="A17" s="38">
        <v>2</v>
      </c>
      <c r="B17" s="34" t="s">
        <v>17</v>
      </c>
      <c r="C17" s="39" t="s">
        <v>9</v>
      </c>
      <c r="D17" s="43" t="s">
        <v>6</v>
      </c>
    </row>
    <row r="18" spans="1:4" ht="15" customHeight="1" x14ac:dyDescent="0.2">
      <c r="A18" s="40">
        <v>3</v>
      </c>
      <c r="B18" s="39" t="s">
        <v>18</v>
      </c>
      <c r="C18" s="39" t="s">
        <v>18</v>
      </c>
      <c r="D18" s="44" t="s">
        <v>6</v>
      </c>
    </row>
    <row r="19" spans="1:4" ht="15" customHeight="1" x14ac:dyDescent="0.2">
      <c r="A19" s="40">
        <v>4</v>
      </c>
      <c r="B19" s="39" t="s">
        <v>14</v>
      </c>
      <c r="C19" s="39" t="s">
        <v>14</v>
      </c>
      <c r="D19" s="43" t="s">
        <v>6</v>
      </c>
    </row>
    <row r="20" spans="1:4" ht="15" customHeight="1" x14ac:dyDescent="0.2">
      <c r="A20" s="55">
        <v>5</v>
      </c>
      <c r="B20" s="56" t="s">
        <v>71</v>
      </c>
      <c r="C20" s="56" t="s">
        <v>8</v>
      </c>
      <c r="D20" s="51" t="s">
        <v>6</v>
      </c>
    </row>
    <row r="21" spans="1:4" x14ac:dyDescent="0.2">
      <c r="A21" s="37" t="s">
        <v>19</v>
      </c>
      <c r="B21" s="32"/>
      <c r="C21" s="32"/>
      <c r="D21" s="47"/>
    </row>
    <row r="22" spans="1:4" ht="14.25" x14ac:dyDescent="0.2">
      <c r="A22" s="38">
        <v>1</v>
      </c>
      <c r="B22" s="34" t="s">
        <v>20</v>
      </c>
      <c r="C22" s="34" t="s">
        <v>9</v>
      </c>
      <c r="D22" s="43" t="s">
        <v>6</v>
      </c>
    </row>
    <row r="23" spans="1:4" ht="14.25" x14ac:dyDescent="0.2">
      <c r="A23" s="38">
        <v>2</v>
      </c>
      <c r="B23" s="36" t="s">
        <v>21</v>
      </c>
      <c r="C23" s="34" t="s">
        <v>8</v>
      </c>
      <c r="D23" s="43" t="s">
        <v>6</v>
      </c>
    </row>
    <row r="24" spans="1:4" ht="14.25" x14ac:dyDescent="0.2">
      <c r="A24" s="38">
        <v>3</v>
      </c>
      <c r="B24" s="36" t="s">
        <v>21</v>
      </c>
      <c r="C24" s="34" t="s">
        <v>8</v>
      </c>
      <c r="D24" s="43" t="s">
        <v>6</v>
      </c>
    </row>
    <row r="25" spans="1:4" ht="14.25" x14ac:dyDescent="0.2">
      <c r="A25" s="38">
        <v>4</v>
      </c>
      <c r="B25" s="34" t="s">
        <v>22</v>
      </c>
      <c r="C25" s="34" t="s">
        <v>9</v>
      </c>
      <c r="D25" s="43" t="s">
        <v>6</v>
      </c>
    </row>
    <row r="26" spans="1:4" ht="14.25" x14ac:dyDescent="0.2">
      <c r="A26" s="38">
        <v>5</v>
      </c>
      <c r="B26" s="36" t="s">
        <v>23</v>
      </c>
      <c r="C26" s="34" t="s">
        <v>8</v>
      </c>
      <c r="D26" s="43" t="s">
        <v>6</v>
      </c>
    </row>
    <row r="27" spans="1:4" ht="14.25" x14ac:dyDescent="0.2">
      <c r="A27" s="38">
        <v>6</v>
      </c>
      <c r="B27" s="36" t="s">
        <v>23</v>
      </c>
      <c r="C27" s="34" t="s">
        <v>8</v>
      </c>
      <c r="D27" s="43" t="s">
        <v>6</v>
      </c>
    </row>
    <row r="28" spans="1:4" ht="14.25" x14ac:dyDescent="0.2">
      <c r="A28" s="52">
        <v>7</v>
      </c>
      <c r="B28" s="53" t="s">
        <v>24</v>
      </c>
      <c r="C28" s="53" t="s">
        <v>9</v>
      </c>
      <c r="D28" s="51" t="s">
        <v>6</v>
      </c>
    </row>
    <row r="29" spans="1:4" ht="14.25" x14ac:dyDescent="0.2">
      <c r="A29" s="38">
        <v>8</v>
      </c>
      <c r="B29" s="36" t="s">
        <v>25</v>
      </c>
      <c r="C29" s="34" t="s">
        <v>8</v>
      </c>
      <c r="D29" s="43" t="s">
        <v>6</v>
      </c>
    </row>
    <row r="30" spans="1:4" ht="14.25" x14ac:dyDescent="0.2">
      <c r="A30" s="38">
        <v>9</v>
      </c>
      <c r="B30" s="36" t="s">
        <v>25</v>
      </c>
      <c r="C30" s="34" t="s">
        <v>8</v>
      </c>
      <c r="D30" s="43" t="s">
        <v>6</v>
      </c>
    </row>
    <row r="31" spans="1:4" ht="14.25" x14ac:dyDescent="0.2">
      <c r="A31" s="48">
        <v>10</v>
      </c>
      <c r="B31" s="49" t="s">
        <v>17</v>
      </c>
      <c r="C31" s="50" t="s">
        <v>5</v>
      </c>
      <c r="D31" s="51" t="s">
        <v>6</v>
      </c>
    </row>
    <row r="32" spans="1:4" x14ac:dyDescent="0.2">
      <c r="A32" s="37" t="s">
        <v>26</v>
      </c>
      <c r="B32" s="32"/>
      <c r="C32" s="32"/>
      <c r="D32" s="47"/>
    </row>
    <row r="33" spans="1:4" ht="14.25" x14ac:dyDescent="0.2">
      <c r="A33" s="38">
        <v>1</v>
      </c>
      <c r="B33" s="34" t="s">
        <v>27</v>
      </c>
      <c r="C33" s="34" t="s">
        <v>28</v>
      </c>
      <c r="D33" s="43" t="s">
        <v>6</v>
      </c>
    </row>
    <row r="34" spans="1:4" ht="14.25" x14ac:dyDescent="0.2">
      <c r="A34" s="38">
        <v>2</v>
      </c>
      <c r="B34" s="34" t="s">
        <v>29</v>
      </c>
      <c r="C34" s="34" t="s">
        <v>9</v>
      </c>
      <c r="D34" s="43" t="s">
        <v>6</v>
      </c>
    </row>
    <row r="35" spans="1:4" ht="11.25" customHeight="1" x14ac:dyDescent="0.2">
      <c r="A35" s="40">
        <v>3</v>
      </c>
      <c r="B35" s="39" t="s">
        <v>30</v>
      </c>
      <c r="C35" s="39" t="s">
        <v>8</v>
      </c>
      <c r="D35" s="46" t="s">
        <v>6</v>
      </c>
    </row>
    <row r="36" spans="1:4" ht="14.25" x14ac:dyDescent="0.2">
      <c r="A36" s="38">
        <v>4</v>
      </c>
      <c r="B36" s="34" t="s">
        <v>31</v>
      </c>
      <c r="C36" s="34" t="s">
        <v>28</v>
      </c>
      <c r="D36" s="43" t="s">
        <v>6</v>
      </c>
    </row>
    <row r="37" spans="1:4" ht="14.25" x14ac:dyDescent="0.2">
      <c r="A37" s="38">
        <v>5</v>
      </c>
      <c r="B37" s="34" t="s">
        <v>32</v>
      </c>
      <c r="C37" s="34" t="s">
        <v>8</v>
      </c>
      <c r="D37" s="43" t="s">
        <v>6</v>
      </c>
    </row>
    <row r="38" spans="1:4" ht="14.25" x14ac:dyDescent="0.2">
      <c r="A38" s="38">
        <v>6</v>
      </c>
      <c r="B38" s="34" t="s">
        <v>33</v>
      </c>
      <c r="C38" s="34" t="s">
        <v>28</v>
      </c>
      <c r="D38" s="43" t="s">
        <v>6</v>
      </c>
    </row>
    <row r="39" spans="1:4" ht="14.25" x14ac:dyDescent="0.2">
      <c r="A39" s="38">
        <v>7</v>
      </c>
      <c r="B39" s="34" t="s">
        <v>34</v>
      </c>
      <c r="C39" s="34" t="s">
        <v>9</v>
      </c>
      <c r="D39" s="43" t="s">
        <v>6</v>
      </c>
    </row>
    <row r="40" spans="1:4" ht="14.25" x14ac:dyDescent="0.2">
      <c r="A40" s="38">
        <v>8</v>
      </c>
      <c r="B40" s="34" t="s">
        <v>35</v>
      </c>
      <c r="C40" s="34" t="s">
        <v>8</v>
      </c>
      <c r="D40" s="43" t="s">
        <v>6</v>
      </c>
    </row>
    <row r="41" spans="1:4" ht="14.25" x14ac:dyDescent="0.2">
      <c r="A41" s="41">
        <v>9</v>
      </c>
      <c r="B41" s="42" t="s">
        <v>36</v>
      </c>
      <c r="C41" s="42" t="s">
        <v>28</v>
      </c>
      <c r="D41" s="45" t="s">
        <v>37</v>
      </c>
    </row>
    <row r="42" spans="1:4" ht="14.25" x14ac:dyDescent="0.2">
      <c r="A42" s="41">
        <v>10</v>
      </c>
      <c r="B42" s="42" t="s">
        <v>38</v>
      </c>
      <c r="C42" s="42" t="s">
        <v>9</v>
      </c>
      <c r="D42" s="45" t="s">
        <v>37</v>
      </c>
    </row>
    <row r="43" spans="1:4" ht="14.25" x14ac:dyDescent="0.2">
      <c r="A43" s="41">
        <v>11</v>
      </c>
      <c r="B43" s="42" t="s">
        <v>39</v>
      </c>
      <c r="C43" s="42" t="s">
        <v>5</v>
      </c>
      <c r="D43" s="45" t="s">
        <v>37</v>
      </c>
    </row>
    <row r="44" spans="1:4" ht="14.25" x14ac:dyDescent="0.2">
      <c r="A44" s="41">
        <v>12</v>
      </c>
      <c r="B44" s="42" t="s">
        <v>40</v>
      </c>
      <c r="C44" s="42" t="s">
        <v>8</v>
      </c>
      <c r="D44" s="45" t="s">
        <v>37</v>
      </c>
    </row>
    <row r="45" spans="1:4" ht="14.25" x14ac:dyDescent="0.2">
      <c r="A45" s="41">
        <v>13</v>
      </c>
      <c r="B45" s="42" t="s">
        <v>41</v>
      </c>
      <c r="C45" s="42" t="s">
        <v>28</v>
      </c>
      <c r="D45" s="45" t="s">
        <v>42</v>
      </c>
    </row>
    <row r="46" spans="1:4" ht="14.25" x14ac:dyDescent="0.2">
      <c r="A46" s="41">
        <v>14</v>
      </c>
      <c r="B46" s="42" t="s">
        <v>43</v>
      </c>
      <c r="C46" s="42" t="s">
        <v>9</v>
      </c>
      <c r="D46" s="45" t="s">
        <v>42</v>
      </c>
    </row>
    <row r="47" spans="1:4" ht="14.25" x14ac:dyDescent="0.2">
      <c r="A47" s="41">
        <v>15</v>
      </c>
      <c r="B47" s="42" t="s">
        <v>43</v>
      </c>
      <c r="C47" s="42" t="s">
        <v>5</v>
      </c>
      <c r="D47" s="45" t="s">
        <v>42</v>
      </c>
    </row>
    <row r="48" spans="1:4" ht="14.25" x14ac:dyDescent="0.2">
      <c r="A48" s="41">
        <v>16</v>
      </c>
      <c r="B48" s="42" t="s">
        <v>44</v>
      </c>
      <c r="C48" s="42" t="s">
        <v>8</v>
      </c>
      <c r="D48" s="45" t="s">
        <v>42</v>
      </c>
    </row>
  </sheetData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/>
  </sheetViews>
  <sheetFormatPr defaultRowHeight="11.25" x14ac:dyDescent="0.2"/>
  <cols>
    <col min="1" max="1" width="5.5703125" style="1" customWidth="1"/>
    <col min="2" max="2" width="19.5703125" style="1" customWidth="1"/>
    <col min="3" max="3" width="21.7109375" style="1" customWidth="1"/>
    <col min="4" max="4" width="14.85546875" style="1" customWidth="1"/>
    <col min="5" max="5" width="15.42578125" style="1" customWidth="1"/>
    <col min="6" max="6" width="6.140625" style="1" customWidth="1"/>
    <col min="7" max="7" width="39.140625" style="1" customWidth="1"/>
    <col min="8" max="8" width="9.140625" style="1" customWidth="1"/>
    <col min="9" max="16384" width="9.140625" style="1"/>
  </cols>
  <sheetData>
    <row r="1" spans="1:7" ht="67.5" x14ac:dyDescent="0.2">
      <c r="A1" s="2"/>
      <c r="B1" s="3" t="s">
        <v>0</v>
      </c>
      <c r="C1" s="3" t="s">
        <v>1</v>
      </c>
      <c r="D1" s="3" t="s">
        <v>2</v>
      </c>
      <c r="E1" s="4" t="s">
        <v>45</v>
      </c>
      <c r="F1" s="5" t="s">
        <v>46</v>
      </c>
      <c r="G1" s="6"/>
    </row>
    <row r="2" spans="1:7" x14ac:dyDescent="0.2">
      <c r="A2" s="7" t="s">
        <v>3</v>
      </c>
      <c r="B2" s="8"/>
      <c r="C2" s="8"/>
      <c r="D2" s="9"/>
      <c r="E2" s="10"/>
      <c r="F2" s="11"/>
      <c r="G2" s="6"/>
    </row>
    <row r="3" spans="1:7" x14ac:dyDescent="0.2">
      <c r="A3" s="12">
        <v>1</v>
      </c>
      <c r="B3" s="13" t="s">
        <v>4</v>
      </c>
      <c r="C3" s="14" t="s">
        <v>5</v>
      </c>
      <c r="D3" s="15" t="s">
        <v>6</v>
      </c>
      <c r="E3" s="16" t="str">
        <f t="shared" ref="E3:E14" si="0">IFERROR(VLOOKUP(C3,$C$2:$D$7,2,0),0)</f>
        <v>МУ Плевен</v>
      </c>
      <c r="F3" s="17">
        <v>2</v>
      </c>
      <c r="G3" s="6"/>
    </row>
    <row r="4" spans="1:7" x14ac:dyDescent="0.2">
      <c r="A4" s="12">
        <v>2</v>
      </c>
      <c r="B4" s="13" t="s">
        <v>4</v>
      </c>
      <c r="C4" s="14" t="s">
        <v>5</v>
      </c>
      <c r="D4" s="15" t="s">
        <v>6</v>
      </c>
      <c r="E4" s="16" t="str">
        <f t="shared" si="0"/>
        <v>МУ Плевен</v>
      </c>
      <c r="F4" s="17">
        <v>1</v>
      </c>
      <c r="G4" s="6"/>
    </row>
    <row r="5" spans="1:7" ht="22.5" x14ac:dyDescent="0.2">
      <c r="A5" s="12">
        <v>3</v>
      </c>
      <c r="B5" s="13" t="s">
        <v>7</v>
      </c>
      <c r="C5" s="14" t="s">
        <v>8</v>
      </c>
      <c r="D5" s="15" t="s">
        <v>6</v>
      </c>
      <c r="E5" s="16" t="str">
        <f t="shared" si="0"/>
        <v>МУ Плевен</v>
      </c>
      <c r="F5" s="17">
        <v>6</v>
      </c>
      <c r="G5" s="6"/>
    </row>
    <row r="6" spans="1:7" x14ac:dyDescent="0.2">
      <c r="A6" s="12">
        <v>4</v>
      </c>
      <c r="B6" s="13" t="s">
        <v>7</v>
      </c>
      <c r="C6" s="14" t="s">
        <v>9</v>
      </c>
      <c r="D6" s="15" t="s">
        <v>6</v>
      </c>
      <c r="E6" s="16" t="str">
        <f t="shared" si="0"/>
        <v>МУ Плевен</v>
      </c>
      <c r="F6" s="17">
        <v>3</v>
      </c>
      <c r="G6" s="6" t="s">
        <v>10</v>
      </c>
    </row>
    <row r="7" spans="1:7" x14ac:dyDescent="0.2">
      <c r="A7" s="12">
        <v>5</v>
      </c>
      <c r="B7" s="13" t="s">
        <v>7</v>
      </c>
      <c r="C7" s="14" t="s">
        <v>5</v>
      </c>
      <c r="D7" s="15" t="s">
        <v>6</v>
      </c>
      <c r="E7" s="16" t="str">
        <f t="shared" si="0"/>
        <v>МУ Плевен</v>
      </c>
      <c r="F7" s="17">
        <v>3</v>
      </c>
      <c r="G7" s="6"/>
    </row>
    <row r="8" spans="1:7" x14ac:dyDescent="0.2">
      <c r="A8" s="12">
        <v>6</v>
      </c>
      <c r="B8" s="13" t="s">
        <v>7</v>
      </c>
      <c r="C8" s="14" t="s">
        <v>5</v>
      </c>
      <c r="D8" s="15" t="s">
        <v>6</v>
      </c>
      <c r="E8" s="16" t="str">
        <f t="shared" si="0"/>
        <v>МУ Плевен</v>
      </c>
      <c r="F8" s="17">
        <v>3</v>
      </c>
      <c r="G8" s="6"/>
    </row>
    <row r="9" spans="1:7" ht="22.5" x14ac:dyDescent="0.2">
      <c r="A9" s="12">
        <v>7</v>
      </c>
      <c r="B9" s="13" t="s">
        <v>7</v>
      </c>
      <c r="C9" s="14" t="s">
        <v>8</v>
      </c>
      <c r="D9" s="15" t="s">
        <v>6</v>
      </c>
      <c r="E9" s="16" t="str">
        <f t="shared" si="0"/>
        <v>МУ Плевен</v>
      </c>
      <c r="F9" s="17">
        <v>3</v>
      </c>
      <c r="G9" s="6"/>
    </row>
    <row r="10" spans="1:7" ht="22.5" x14ac:dyDescent="0.2">
      <c r="A10" s="12">
        <v>8</v>
      </c>
      <c r="B10" s="13" t="s">
        <v>7</v>
      </c>
      <c r="C10" s="14" t="s">
        <v>8</v>
      </c>
      <c r="D10" s="15" t="s">
        <v>6</v>
      </c>
      <c r="E10" s="16" t="str">
        <f t="shared" si="0"/>
        <v>МУ Плевен</v>
      </c>
      <c r="F10" s="17">
        <v>3</v>
      </c>
      <c r="G10" s="6"/>
    </row>
    <row r="11" spans="1:7" ht="22.5" x14ac:dyDescent="0.2">
      <c r="A11" s="12">
        <v>9</v>
      </c>
      <c r="B11" s="13" t="s">
        <v>7</v>
      </c>
      <c r="C11" s="14" t="s">
        <v>8</v>
      </c>
      <c r="D11" s="15" t="s">
        <v>6</v>
      </c>
      <c r="E11" s="16" t="str">
        <f t="shared" si="0"/>
        <v>МУ Плевен</v>
      </c>
      <c r="F11" s="17">
        <v>3</v>
      </c>
      <c r="G11" s="6"/>
    </row>
    <row r="12" spans="1:7" ht="22.5" x14ac:dyDescent="0.2">
      <c r="A12" s="12">
        <v>10</v>
      </c>
      <c r="B12" s="13" t="s">
        <v>11</v>
      </c>
      <c r="C12" s="14" t="s">
        <v>8</v>
      </c>
      <c r="D12" s="15" t="s">
        <v>6</v>
      </c>
      <c r="E12" s="16" t="str">
        <f t="shared" si="0"/>
        <v>МУ Плевен</v>
      </c>
      <c r="F12" s="17">
        <v>3</v>
      </c>
      <c r="G12" s="6"/>
    </row>
    <row r="13" spans="1:7" ht="22.5" x14ac:dyDescent="0.2">
      <c r="A13" s="12">
        <v>11</v>
      </c>
      <c r="B13" s="13" t="s">
        <v>12</v>
      </c>
      <c r="C13" s="14" t="s">
        <v>8</v>
      </c>
      <c r="D13" s="15" t="s">
        <v>6</v>
      </c>
      <c r="E13" s="16" t="str">
        <f t="shared" si="0"/>
        <v>МУ Плевен</v>
      </c>
      <c r="F13" s="17">
        <v>3</v>
      </c>
      <c r="G13" s="6"/>
    </row>
    <row r="14" spans="1:7" x14ac:dyDescent="0.2">
      <c r="A14" s="12">
        <v>12</v>
      </c>
      <c r="B14" s="13" t="s">
        <v>13</v>
      </c>
      <c r="C14" s="14" t="s">
        <v>14</v>
      </c>
      <c r="D14" s="15" t="s">
        <v>6</v>
      </c>
      <c r="E14" s="16">
        <f t="shared" si="0"/>
        <v>0</v>
      </c>
      <c r="F14" s="17">
        <v>6</v>
      </c>
      <c r="G14" s="6"/>
    </row>
    <row r="15" spans="1:7" x14ac:dyDescent="0.2">
      <c r="A15" s="7" t="s">
        <v>15</v>
      </c>
      <c r="B15" s="8"/>
      <c r="C15" s="8"/>
      <c r="D15" s="9"/>
      <c r="E15" s="18"/>
      <c r="F15" s="11"/>
      <c r="G15" s="6"/>
    </row>
    <row r="16" spans="1:7" ht="22.5" x14ac:dyDescent="0.2">
      <c r="A16" s="12">
        <v>1</v>
      </c>
      <c r="B16" s="14" t="s">
        <v>16</v>
      </c>
      <c r="C16" s="14" t="s">
        <v>9</v>
      </c>
      <c r="D16" s="15" t="s">
        <v>6</v>
      </c>
      <c r="E16" s="16" t="str">
        <f>IFERROR(VLOOKUP(C16,$C$2:$D$7,2,0),0)</f>
        <v>МУ Плевен</v>
      </c>
      <c r="F16" s="17">
        <v>4</v>
      </c>
      <c r="G16" s="6" t="s">
        <v>47</v>
      </c>
    </row>
    <row r="17" spans="1:7" x14ac:dyDescent="0.2">
      <c r="A17" s="12">
        <v>2</v>
      </c>
      <c r="B17" s="14" t="s">
        <v>17</v>
      </c>
      <c r="C17" s="14" t="s">
        <v>9</v>
      </c>
      <c r="D17" s="15" t="s">
        <v>6</v>
      </c>
      <c r="E17" s="16" t="str">
        <f>IFERROR(VLOOKUP(C17,$C$2:$D$7,2,0),0)</f>
        <v>МУ Плевен</v>
      </c>
      <c r="F17" s="17">
        <v>2</v>
      </c>
      <c r="G17" s="6" t="s">
        <v>48</v>
      </c>
    </row>
    <row r="18" spans="1:7" x14ac:dyDescent="0.2">
      <c r="A18" s="12">
        <v>3</v>
      </c>
      <c r="B18" s="14" t="s">
        <v>18</v>
      </c>
      <c r="C18" s="14" t="s">
        <v>18</v>
      </c>
      <c r="D18" s="15" t="s">
        <v>6</v>
      </c>
      <c r="E18" s="16">
        <f>IFERROR(VLOOKUP(C18,$C$2:$D$7,2,0),0)</f>
        <v>0</v>
      </c>
      <c r="F18" s="17">
        <v>4</v>
      </c>
      <c r="G18" s="6" t="s">
        <v>48</v>
      </c>
    </row>
    <row r="19" spans="1:7" x14ac:dyDescent="0.2">
      <c r="A19" s="12">
        <v>4</v>
      </c>
      <c r="B19" s="14" t="s">
        <v>14</v>
      </c>
      <c r="C19" s="14" t="s">
        <v>14</v>
      </c>
      <c r="D19" s="15" t="s">
        <v>6</v>
      </c>
      <c r="E19" s="16">
        <f>IFERROR(VLOOKUP(C19,$C$2:$D$7,2,0),0)</f>
        <v>0</v>
      </c>
      <c r="F19" s="17">
        <v>4</v>
      </c>
      <c r="G19" s="6" t="s">
        <v>48</v>
      </c>
    </row>
    <row r="20" spans="1:7" x14ac:dyDescent="0.2">
      <c r="A20" s="7" t="s">
        <v>19</v>
      </c>
      <c r="B20" s="8"/>
      <c r="C20" s="8"/>
      <c r="D20" s="9"/>
      <c r="E20" s="18"/>
      <c r="F20" s="11"/>
      <c r="G20" s="6"/>
    </row>
    <row r="21" spans="1:7" ht="22.5" x14ac:dyDescent="0.2">
      <c r="A21" s="12">
        <v>1</v>
      </c>
      <c r="B21" s="14" t="s">
        <v>20</v>
      </c>
      <c r="C21" s="14" t="s">
        <v>9</v>
      </c>
      <c r="D21" s="15" t="s">
        <v>6</v>
      </c>
      <c r="E21" s="16" t="str">
        <f t="shared" ref="E21:E29" si="1">IFERROR(VLOOKUP(C21,$C$2:$D$7,2,0),0)</f>
        <v>МУ Плевен</v>
      </c>
      <c r="F21" s="17">
        <v>2</v>
      </c>
      <c r="G21" s="6" t="s">
        <v>49</v>
      </c>
    </row>
    <row r="22" spans="1:7" ht="22.5" x14ac:dyDescent="0.2">
      <c r="A22" s="12">
        <v>2</v>
      </c>
      <c r="B22" s="13" t="s">
        <v>21</v>
      </c>
      <c r="C22" s="14" t="s">
        <v>8</v>
      </c>
      <c r="D22" s="15" t="s">
        <v>6</v>
      </c>
      <c r="E22" s="16" t="str">
        <f t="shared" si="1"/>
        <v>МУ Плевен</v>
      </c>
      <c r="F22" s="17">
        <v>2</v>
      </c>
      <c r="G22" s="6" t="s">
        <v>50</v>
      </c>
    </row>
    <row r="23" spans="1:7" ht="22.5" x14ac:dyDescent="0.2">
      <c r="A23" s="12">
        <v>3</v>
      </c>
      <c r="B23" s="13" t="s">
        <v>21</v>
      </c>
      <c r="C23" s="14" t="s">
        <v>8</v>
      </c>
      <c r="D23" s="15" t="s">
        <v>6</v>
      </c>
      <c r="E23" s="16" t="str">
        <f t="shared" si="1"/>
        <v>МУ Плевен</v>
      </c>
      <c r="F23" s="17">
        <v>2</v>
      </c>
      <c r="G23" s="6" t="s">
        <v>51</v>
      </c>
    </row>
    <row r="24" spans="1:7" ht="33.75" x14ac:dyDescent="0.2">
      <c r="A24" s="12">
        <v>4</v>
      </c>
      <c r="B24" s="14" t="s">
        <v>22</v>
      </c>
      <c r="C24" s="14" t="s">
        <v>9</v>
      </c>
      <c r="D24" s="15" t="s">
        <v>6</v>
      </c>
      <c r="E24" s="16" t="str">
        <f t="shared" si="1"/>
        <v>МУ Плевен</v>
      </c>
      <c r="F24" s="17">
        <v>2</v>
      </c>
      <c r="G24" s="6" t="s">
        <v>52</v>
      </c>
    </row>
    <row r="25" spans="1:7" ht="22.5" x14ac:dyDescent="0.2">
      <c r="A25" s="12">
        <v>5</v>
      </c>
      <c r="B25" s="13" t="s">
        <v>23</v>
      </c>
      <c r="C25" s="14" t="s">
        <v>8</v>
      </c>
      <c r="D25" s="15" t="s">
        <v>6</v>
      </c>
      <c r="E25" s="16" t="str">
        <f t="shared" si="1"/>
        <v>МУ Плевен</v>
      </c>
      <c r="F25" s="17">
        <v>2</v>
      </c>
      <c r="G25" s="6" t="s">
        <v>53</v>
      </c>
    </row>
    <row r="26" spans="1:7" ht="22.5" x14ac:dyDescent="0.2">
      <c r="A26" s="12">
        <v>6</v>
      </c>
      <c r="B26" s="13" t="s">
        <v>23</v>
      </c>
      <c r="C26" s="14" t="s">
        <v>8</v>
      </c>
      <c r="D26" s="15" t="s">
        <v>6</v>
      </c>
      <c r="E26" s="16" t="str">
        <f t="shared" si="1"/>
        <v>МУ Плевен</v>
      </c>
      <c r="F26" s="17">
        <v>2</v>
      </c>
      <c r="G26" s="6" t="s">
        <v>54</v>
      </c>
    </row>
    <row r="27" spans="1:7" ht="33.75" x14ac:dyDescent="0.2">
      <c r="A27" s="12">
        <v>7</v>
      </c>
      <c r="B27" s="14" t="s">
        <v>24</v>
      </c>
      <c r="C27" s="14" t="s">
        <v>5</v>
      </c>
      <c r="D27" s="15" t="s">
        <v>6</v>
      </c>
      <c r="E27" s="16" t="str">
        <f t="shared" si="1"/>
        <v>МУ Плевен</v>
      </c>
      <c r="F27" s="17">
        <v>2</v>
      </c>
      <c r="G27" s="6" t="s">
        <v>55</v>
      </c>
    </row>
    <row r="28" spans="1:7" ht="22.5" x14ac:dyDescent="0.2">
      <c r="A28" s="12">
        <v>8</v>
      </c>
      <c r="B28" s="13" t="s">
        <v>25</v>
      </c>
      <c r="C28" s="14" t="s">
        <v>8</v>
      </c>
      <c r="D28" s="15" t="s">
        <v>6</v>
      </c>
      <c r="E28" s="16" t="str">
        <f t="shared" si="1"/>
        <v>МУ Плевен</v>
      </c>
      <c r="F28" s="17">
        <v>2</v>
      </c>
      <c r="G28" s="6" t="s">
        <v>56</v>
      </c>
    </row>
    <row r="29" spans="1:7" ht="22.5" x14ac:dyDescent="0.2">
      <c r="A29" s="12">
        <v>9</v>
      </c>
      <c r="B29" s="13" t="s">
        <v>25</v>
      </c>
      <c r="C29" s="14" t="s">
        <v>8</v>
      </c>
      <c r="D29" s="15" t="s">
        <v>6</v>
      </c>
      <c r="E29" s="16" t="str">
        <f t="shared" si="1"/>
        <v>МУ Плевен</v>
      </c>
      <c r="F29" s="17">
        <v>2</v>
      </c>
      <c r="G29" s="6" t="s">
        <v>57</v>
      </c>
    </row>
    <row r="30" spans="1:7" x14ac:dyDescent="0.2">
      <c r="A30" s="7" t="s">
        <v>26</v>
      </c>
      <c r="B30" s="8"/>
      <c r="C30" s="8"/>
      <c r="D30" s="9"/>
      <c r="E30" s="18"/>
      <c r="F30" s="11"/>
      <c r="G30" s="6"/>
    </row>
    <row r="31" spans="1:7" ht="45" x14ac:dyDescent="0.2">
      <c r="A31" s="12">
        <v>1</v>
      </c>
      <c r="B31" s="14" t="s">
        <v>27</v>
      </c>
      <c r="C31" s="14" t="s">
        <v>28</v>
      </c>
      <c r="D31" s="15" t="s">
        <v>6</v>
      </c>
      <c r="E31" s="16">
        <f t="shared" ref="E31:E46" si="2">IFERROR(VLOOKUP(C31,$C$2:$D$7,2,0),0)</f>
        <v>0</v>
      </c>
      <c r="F31" s="17">
        <v>2</v>
      </c>
      <c r="G31" s="6" t="s">
        <v>58</v>
      </c>
    </row>
    <row r="32" spans="1:7" ht="22.5" x14ac:dyDescent="0.2">
      <c r="A32" s="12">
        <v>2</v>
      </c>
      <c r="B32" s="14" t="s">
        <v>29</v>
      </c>
      <c r="C32" s="14" t="s">
        <v>9</v>
      </c>
      <c r="D32" s="15" t="s">
        <v>6</v>
      </c>
      <c r="E32" s="16" t="str">
        <f t="shared" si="2"/>
        <v>МУ Плевен</v>
      </c>
      <c r="F32" s="17">
        <v>2</v>
      </c>
      <c r="G32" s="6"/>
    </row>
    <row r="33" spans="1:7" ht="33.75" x14ac:dyDescent="0.2">
      <c r="A33" s="12">
        <v>3</v>
      </c>
      <c r="B33" s="14" t="s">
        <v>30</v>
      </c>
      <c r="C33" s="14" t="s">
        <v>8</v>
      </c>
      <c r="D33" s="15" t="s">
        <v>6</v>
      </c>
      <c r="E33" s="16" t="str">
        <f t="shared" si="2"/>
        <v>МУ Плевен</v>
      </c>
      <c r="F33" s="17">
        <v>2</v>
      </c>
      <c r="G33" s="6" t="s">
        <v>59</v>
      </c>
    </row>
    <row r="34" spans="1:7" ht="33.75" x14ac:dyDescent="0.2">
      <c r="A34" s="12">
        <v>4</v>
      </c>
      <c r="B34" s="14" t="s">
        <v>31</v>
      </c>
      <c r="C34" s="14" t="s">
        <v>28</v>
      </c>
      <c r="D34" s="15" t="s">
        <v>6</v>
      </c>
      <c r="E34" s="16">
        <f t="shared" si="2"/>
        <v>0</v>
      </c>
      <c r="F34" s="17">
        <v>2</v>
      </c>
      <c r="G34" s="6" t="s">
        <v>60</v>
      </c>
    </row>
    <row r="35" spans="1:7" ht="22.5" x14ac:dyDescent="0.2">
      <c r="A35" s="12">
        <v>5</v>
      </c>
      <c r="B35" s="14" t="s">
        <v>32</v>
      </c>
      <c r="C35" s="14" t="s">
        <v>8</v>
      </c>
      <c r="D35" s="15" t="s">
        <v>6</v>
      </c>
      <c r="E35" s="16" t="str">
        <f t="shared" si="2"/>
        <v>МУ Плевен</v>
      </c>
      <c r="F35" s="17">
        <v>2</v>
      </c>
      <c r="G35" s="6" t="s">
        <v>61</v>
      </c>
    </row>
    <row r="36" spans="1:7" ht="33.75" x14ac:dyDescent="0.2">
      <c r="A36" s="12">
        <v>6</v>
      </c>
      <c r="B36" s="14" t="s">
        <v>33</v>
      </c>
      <c r="C36" s="14" t="s">
        <v>28</v>
      </c>
      <c r="D36" s="15" t="s">
        <v>6</v>
      </c>
      <c r="E36" s="16">
        <f t="shared" si="2"/>
        <v>0</v>
      </c>
      <c r="F36" s="17">
        <v>2</v>
      </c>
      <c r="G36" s="6" t="s">
        <v>62</v>
      </c>
    </row>
    <row r="37" spans="1:7" ht="22.5" x14ac:dyDescent="0.2">
      <c r="A37" s="12">
        <v>7</v>
      </c>
      <c r="B37" s="14" t="s">
        <v>34</v>
      </c>
      <c r="C37" s="14" t="s">
        <v>9</v>
      </c>
      <c r="D37" s="15" t="s">
        <v>6</v>
      </c>
      <c r="E37" s="16" t="str">
        <f t="shared" si="2"/>
        <v>МУ Плевен</v>
      </c>
      <c r="F37" s="17">
        <v>2</v>
      </c>
      <c r="G37" s="6"/>
    </row>
    <row r="38" spans="1:7" ht="22.5" x14ac:dyDescent="0.2">
      <c r="A38" s="12">
        <v>8</v>
      </c>
      <c r="B38" s="14" t="s">
        <v>35</v>
      </c>
      <c r="C38" s="14" t="s">
        <v>8</v>
      </c>
      <c r="D38" s="15" t="s">
        <v>6</v>
      </c>
      <c r="E38" s="16" t="str">
        <f t="shared" si="2"/>
        <v>МУ Плевен</v>
      </c>
      <c r="F38" s="17">
        <v>2</v>
      </c>
      <c r="G38" s="6"/>
    </row>
    <row r="39" spans="1:7" ht="22.5" x14ac:dyDescent="0.2">
      <c r="A39" s="12">
        <v>9</v>
      </c>
      <c r="B39" s="14" t="s">
        <v>36</v>
      </c>
      <c r="C39" s="14" t="s">
        <v>28</v>
      </c>
      <c r="D39" s="15" t="s">
        <v>37</v>
      </c>
      <c r="E39" s="16">
        <f t="shared" si="2"/>
        <v>0</v>
      </c>
      <c r="F39" s="17">
        <v>2</v>
      </c>
      <c r="G39" s="6" t="s">
        <v>62</v>
      </c>
    </row>
    <row r="40" spans="1:7" ht="22.5" x14ac:dyDescent="0.2">
      <c r="A40" s="12">
        <v>10</v>
      </c>
      <c r="B40" s="14" t="s">
        <v>38</v>
      </c>
      <c r="C40" s="14" t="s">
        <v>9</v>
      </c>
      <c r="D40" s="15" t="s">
        <v>37</v>
      </c>
      <c r="E40" s="16" t="str">
        <f t="shared" si="2"/>
        <v>МУ Плевен</v>
      </c>
      <c r="F40" s="17">
        <v>2</v>
      </c>
      <c r="G40" s="6" t="s">
        <v>63</v>
      </c>
    </row>
    <row r="41" spans="1:7" ht="22.5" x14ac:dyDescent="0.2">
      <c r="A41" s="12">
        <v>11</v>
      </c>
      <c r="B41" s="14" t="s">
        <v>39</v>
      </c>
      <c r="C41" s="14" t="s">
        <v>5</v>
      </c>
      <c r="D41" s="15" t="s">
        <v>37</v>
      </c>
      <c r="E41" s="16" t="str">
        <f t="shared" si="2"/>
        <v>МУ Плевен</v>
      </c>
      <c r="F41" s="17">
        <v>2</v>
      </c>
      <c r="G41" s="6" t="s">
        <v>64</v>
      </c>
    </row>
    <row r="42" spans="1:7" ht="22.5" x14ac:dyDescent="0.2">
      <c r="A42" s="12">
        <v>12</v>
      </c>
      <c r="B42" s="14" t="s">
        <v>40</v>
      </c>
      <c r="C42" s="14" t="s">
        <v>8</v>
      </c>
      <c r="D42" s="15" t="s">
        <v>37</v>
      </c>
      <c r="E42" s="16" t="str">
        <f t="shared" si="2"/>
        <v>МУ Плевен</v>
      </c>
      <c r="F42" s="17">
        <v>2</v>
      </c>
      <c r="G42" s="6" t="s">
        <v>65</v>
      </c>
    </row>
    <row r="43" spans="1:7" ht="33.75" x14ac:dyDescent="0.2">
      <c r="A43" s="12">
        <v>13</v>
      </c>
      <c r="B43" s="14" t="s">
        <v>41</v>
      </c>
      <c r="C43" s="14" t="s">
        <v>28</v>
      </c>
      <c r="D43" s="15" t="s">
        <v>42</v>
      </c>
      <c r="E43" s="16">
        <f t="shared" si="2"/>
        <v>0</v>
      </c>
      <c r="F43" s="17">
        <v>2</v>
      </c>
      <c r="G43" s="6" t="s">
        <v>66</v>
      </c>
    </row>
    <row r="44" spans="1:7" ht="33.75" x14ac:dyDescent="0.2">
      <c r="A44" s="12">
        <v>14</v>
      </c>
      <c r="B44" s="14" t="s">
        <v>43</v>
      </c>
      <c r="C44" s="14" t="s">
        <v>9</v>
      </c>
      <c r="D44" s="15" t="s">
        <v>42</v>
      </c>
      <c r="E44" s="16" t="str">
        <f t="shared" si="2"/>
        <v>МУ Плевен</v>
      </c>
      <c r="F44" s="17">
        <v>2</v>
      </c>
      <c r="G44" s="6" t="s">
        <v>67</v>
      </c>
    </row>
    <row r="45" spans="1:7" ht="33.75" x14ac:dyDescent="0.2">
      <c r="A45" s="12">
        <v>15</v>
      </c>
      <c r="B45" s="14" t="s">
        <v>43</v>
      </c>
      <c r="C45" s="14" t="s">
        <v>5</v>
      </c>
      <c r="D45" s="15" t="s">
        <v>42</v>
      </c>
      <c r="E45" s="16" t="str">
        <f t="shared" si="2"/>
        <v>МУ Плевен</v>
      </c>
      <c r="F45" s="17">
        <v>2</v>
      </c>
      <c r="G45" s="6" t="s">
        <v>68</v>
      </c>
    </row>
    <row r="46" spans="1:7" ht="33.75" x14ac:dyDescent="0.2">
      <c r="A46" s="12">
        <v>16</v>
      </c>
      <c r="B46" s="19" t="s">
        <v>44</v>
      </c>
      <c r="C46" s="19" t="s">
        <v>8</v>
      </c>
      <c r="D46" s="20" t="s">
        <v>42</v>
      </c>
      <c r="E46" s="21" t="str">
        <f t="shared" si="2"/>
        <v>МУ Плевен</v>
      </c>
      <c r="F46" s="22">
        <v>2</v>
      </c>
      <c r="G46" s="6" t="s">
        <v>69</v>
      </c>
    </row>
    <row r="47" spans="1:7" x14ac:dyDescent="0.2">
      <c r="A47" s="23" t="s">
        <v>70</v>
      </c>
      <c r="B47" s="24"/>
      <c r="C47" s="25"/>
      <c r="D47" s="26"/>
      <c r="E47" s="25"/>
      <c r="F47" s="27"/>
      <c r="G47" s="6"/>
    </row>
  </sheetData>
  <dataValidations count="2">
    <dataValidation type="list" allowBlank="1" showInputMessage="1" showErrorMessage="1" sqref="C4:C46">
      <formula1>$C$2:$C$7</formula1>
    </dataValidation>
    <dataValidation type="list" allowBlank="1" showInputMessage="1" showErrorMessage="1" sqref="C2:C3">
      <formula1>$C$2:$C$5</formula1>
    </dataValidation>
  </dataValidations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A0C2BB5E486A3429C5D19C8E8A1E66D" ma:contentTypeVersion="9" ma:contentTypeDescription="Създаване на нов документ" ma:contentTypeScope="" ma:versionID="f7e2c2f92c10c12a9c4110e734ade473">
  <xsd:schema xmlns:xsd="http://www.w3.org/2001/XMLSchema" xmlns:xs="http://www.w3.org/2001/XMLSchema" xmlns:p="http://schemas.microsoft.com/office/2006/metadata/properties" xmlns:ns3="d52bfb77-6111-4f55-b13f-e67f49313fea" targetNamespace="http://schemas.microsoft.com/office/2006/metadata/properties" ma:root="true" ma:fieldsID="9d30150e4fdbb230ac1bd0fef6c9680c" ns3:_="">
    <xsd:import namespace="d52bfb77-6111-4f55-b13f-e67f49313f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2bfb77-6111-4f55-b13f-e67f49313f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ъдържание"/>
        <xsd:element ref="dc:title" minOccurs="0" maxOccurs="1" ma:index="4" ma:displayName="Заглав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3A2DE7-72C8-413D-AE5D-581E2C9D5A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2bfb77-6111-4f55-b13f-e67f49313f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5D1E0D-F828-4009-B118-FF982A94E6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E4110B-9E45-4158-8BFD-ECA5482DD34E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d52bfb77-6111-4f55-b13f-e67f49313fe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Tzanev-Home</cp:lastModifiedBy>
  <cp:lastPrinted>2019-12-30T08:20:50Z</cp:lastPrinted>
  <dcterms:created xsi:type="dcterms:W3CDTF">2019-03-14T07:27:48Z</dcterms:created>
  <dcterms:modified xsi:type="dcterms:W3CDTF">2022-04-01T09:26:37Z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0x0101009A0C2BB5E486A3429C5D19C8E8A1E66D</vt:lpwstr>
  </property>
</Properties>
</file>